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V:\EQD\Specialisation Areas\Project Finance\Funding\IBF\FTS Funding Application Form (PQ Portal)\"/>
    </mc:Choice>
  </mc:AlternateContent>
  <xr:revisionPtr revIDLastSave="0" documentId="13_ncr:1_{6B274C8D-4524-489F-987F-42BD3FA17AC6}" xr6:coauthVersionLast="45" xr6:coauthVersionMax="45" xr10:uidLastSave="{00000000-0000-0000-0000-000000000000}"/>
  <bookViews>
    <workbookView xWindow="-110" yWindow="-110" windowWidth="19420" windowHeight="10420" xr2:uid="{610B4FF6-8AAE-49A3-8CA5-2036D0A111D0}"/>
  </bookViews>
  <sheets>
    <sheet name="FTS_Application Form" sheetId="1" r:id="rId1"/>
  </sheets>
  <definedNames>
    <definedName name="_xlnm.Print_Area" localSheetId="0">'FTS_Application Form'!$A$1:$I$50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D28" i="1" l="1"/>
  <c r="G30" i="1" s="1"/>
  <c r="G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Jiang PeiJu (ISCA)</author>
  </authors>
  <commentList>
    <comment ref="G50" authorId="0" shapeId="0" xr:uid="{CB68A11B-B473-408A-80A3-EAF5AFDFE35B}">
      <text>
        <r>
          <rPr>
            <sz val="9"/>
            <color indexed="81"/>
            <rFont val="Tahoma"/>
            <family val="2"/>
          </rPr>
          <t xml:space="preserve">Please enter 
DD-MM-YYYY e.g 01-01-2019
</t>
        </r>
      </text>
    </comment>
  </commentList>
</comments>
</file>

<file path=xl/sharedStrings.xml><?xml version="1.0" encoding="utf-8"?>
<sst xmlns="http://schemas.openxmlformats.org/spreadsheetml/2006/main" count="81" uniqueCount="78">
  <si>
    <t>`</t>
  </si>
  <si>
    <t>Institute of Singapore Chartered Accountants</t>
  </si>
  <si>
    <t>60 Cecil Street</t>
  </si>
  <si>
    <t>ISCA House</t>
  </si>
  <si>
    <t>Singapore 049709</t>
  </si>
  <si>
    <t>Tel: 6597 5533</t>
  </si>
  <si>
    <t>Email: qualifications@isca.org.sg</t>
  </si>
  <si>
    <t>1.</t>
  </si>
  <si>
    <t>2.</t>
  </si>
  <si>
    <t>Signature:</t>
  </si>
  <si>
    <t>Date:</t>
  </si>
  <si>
    <t>Instructions</t>
  </si>
  <si>
    <t>ID Type</t>
  </si>
  <si>
    <t>NRIC/FIN</t>
  </si>
  <si>
    <t>Nationality</t>
  </si>
  <si>
    <t>Contact Number</t>
  </si>
  <si>
    <t>GST</t>
  </si>
  <si>
    <t xml:space="preserve">The completed and signed form(s) is/are to be uploaded at the payment page during module enrolment. </t>
  </si>
  <si>
    <t>Race</t>
  </si>
  <si>
    <r>
      <t xml:space="preserve">Date of Birth
</t>
    </r>
    <r>
      <rPr>
        <sz val="10"/>
        <color theme="1"/>
        <rFont val="Arial"/>
        <family val="2"/>
      </rPr>
      <t>(dd/mm/yyyyy)</t>
    </r>
  </si>
  <si>
    <t xml:space="preserve">By submitting this form, </t>
  </si>
  <si>
    <t>PERSONAL PARTICULARS</t>
  </si>
  <si>
    <t>I confirm that I have read and I agree to the ISCA’s Privacy and Data Protection Policy (https://isca.org.sg/privacy-and-data-protection-policy/) which sets out how my personal data will be collected, used, disclosed and processed by ISCA and the purposes of processing.</t>
  </si>
  <si>
    <t>DECLARATION</t>
  </si>
  <si>
    <t>Name of Candidate (In Identity Card)</t>
  </si>
  <si>
    <t>Unemployed</t>
  </si>
  <si>
    <t>Below S$1,000</t>
  </si>
  <si>
    <t>S$1,000 - S$1,499</t>
  </si>
  <si>
    <t>S$1,500 - S$1,999</t>
  </si>
  <si>
    <t>S$2,000 - S$2,499</t>
  </si>
  <si>
    <t>S$2,500 - S$2,999</t>
  </si>
  <si>
    <t>S$3,000 - S$3,499</t>
  </si>
  <si>
    <t>S$3,500 &amp; above</t>
  </si>
  <si>
    <t>Pink NRIC</t>
  </si>
  <si>
    <t>Blue NRIC</t>
  </si>
  <si>
    <t>FIN</t>
  </si>
  <si>
    <t>Others</t>
  </si>
  <si>
    <t>Salary Range</t>
  </si>
  <si>
    <t xml:space="preserve">You are required to fill in one form per company-sponsored candidate. </t>
  </si>
  <si>
    <t>Total Nett Fees Payable</t>
  </si>
  <si>
    <t>Financial Training Scheme (FTS) Application Form</t>
  </si>
  <si>
    <t xml:space="preserve">Please ensure both company representative and company-sponsored candidates have read through the terms and conditions for use of Financial Training Scheme (FTS). </t>
  </si>
  <si>
    <t>Sponsoring Company Name</t>
  </si>
  <si>
    <t xml:space="preserve">Please answer the following question(s): </t>
  </si>
  <si>
    <t>Yes</t>
  </si>
  <si>
    <t>No</t>
  </si>
  <si>
    <t>Is your company a FinTech firm certified by the Singapore FinTech Association (SFA)?</t>
  </si>
  <si>
    <t>Programme Code</t>
  </si>
  <si>
    <t>Programme Name</t>
  </si>
  <si>
    <t>Course Fees</t>
  </si>
  <si>
    <t>Singapore Citizen</t>
  </si>
  <si>
    <t>Permanent Resident</t>
  </si>
  <si>
    <t>Enhanced course fee subsidy (90%) + IBF Credit (5%), subject to prevailing $2,000 grant cap</t>
  </si>
  <si>
    <t>TERMS AND CONDITIONS FOR USE OF THE FINANCIAL TRAINING SCHEME</t>
  </si>
  <si>
    <t>The candidate will not be eligible for the course fee subsidy and the IBF Credit if he/she drops out halfway through the course or did not pass the examination. ISCA will take reasonable steps to claw back the disbursed course fee subsidy and IBF Credit from the self-sponsored individual or the sponsoring company and return the monies recovered to IBF within 3 months from the completion of the course for the cohort.</t>
  </si>
  <si>
    <t>I have read, understood and agreed to be bound by the terms and conditions for FTS recognised courses.</t>
  </si>
  <si>
    <t>Project Risks and Financing</t>
  </si>
  <si>
    <t>P190903BZH</t>
  </si>
  <si>
    <t xml:space="preserve">Eligible company-sponsored individuals would only be required to pay the unsubsidised portion of the course fee, and ISCA will claim the course fee subsidy and the IBF Credit from IBF directly. </t>
  </si>
  <si>
    <t>The FTS is available to eligible entities based on the prevalent funding eligibility, quantum and caps. FTS claims may only be made for recognised programmes with specified validity period.</t>
  </si>
  <si>
    <t>The enhanced funding support is only available for training programmes commencing between 8 April 2020 and 31 December 2021 (both dates inclusive).</t>
  </si>
  <si>
    <t>3.</t>
  </si>
  <si>
    <t>4.</t>
  </si>
  <si>
    <t>5.</t>
  </si>
  <si>
    <t>Only company-sponsored candidates are eligible for this scheme and subject to eligibility criteria.</t>
  </si>
  <si>
    <t>(a)</t>
  </si>
  <si>
    <t>Course Fee</t>
  </si>
  <si>
    <t>Discount</t>
  </si>
  <si>
    <t>Payment Summary</t>
  </si>
  <si>
    <t xml:space="preserve">FTS RECOGNISED PROGRAMME </t>
  </si>
  <si>
    <t>Please select the module(s) you would like to apply the FTS funding</t>
  </si>
  <si>
    <t xml:space="preserve">(b) </t>
  </si>
  <si>
    <t>Is your company a Singapore-based Financial Institution regulated by the MAS (licensed or exempt from licensing by MAS)?</t>
  </si>
  <si>
    <t>N.A.</t>
  </si>
  <si>
    <t>The IBF Credit is only available for training programmes commencing between 8 April 2020 and 30 June 2021 (both dates inclusive) and completed no later than 30 September 2021.</t>
  </si>
  <si>
    <r>
      <t xml:space="preserve">Please complete this form before company representative makes payment for the module workshop and exam fees. </t>
    </r>
    <r>
      <rPr>
        <b/>
        <sz val="11"/>
        <color theme="1"/>
        <rFont val="Arial"/>
        <family val="2"/>
      </rPr>
      <t>All cells in grey are to be duly completed.</t>
    </r>
  </si>
  <si>
    <r>
      <rPr>
        <b/>
        <sz val="10"/>
        <color rgb="FFC00000"/>
        <rFont val="Arial"/>
        <family val="2"/>
      </rPr>
      <t>IMPORTANT</t>
    </r>
    <r>
      <rPr>
        <sz val="10"/>
        <color rgb="FFC00000"/>
        <rFont val="Arial"/>
        <family val="2"/>
      </rPr>
      <t>: 
Please input this funding amount $2,000 on the payment page under the "Funding" section for system to calculate the Nett Fee</t>
    </r>
  </si>
  <si>
    <r>
      <t xml:space="preserve">Company representative is to make payment for the Nett Fee (fees after funding). Please ensure you have entered the correct funding amount on the payment page </t>
    </r>
    <r>
      <rPr>
        <b/>
        <sz val="11"/>
        <color rgb="FFFF0000"/>
        <rFont val="Arial"/>
        <family val="2"/>
      </rPr>
      <t>(See Cell I32)</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</si>
</sst>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yyyy;@"/>
    <numFmt numFmtId="165" formatCode="&quot;S&quot;&quot;$&quot;\ #,##0.00"/>
  </numFmts>
  <fonts count="24" x14ac:knownFonts="1">
    <font>
      <sz val="11"/>
      <color theme="1"/>
      <name val="Calibri"/>
      <family val="2"/>
      <scheme val="minor"/>
    </font>
    <font>
      <sz val="8"/>
      <color rgb="FF000000"/>
      <name val="Segoe UI"/>
      <family val="2"/>
    </font>
    <font>
      <sz val="12"/>
      <color theme="1"/>
      <name val="Arial"/>
      <family val="2"/>
    </font>
    <font>
      <sz val="11"/>
      <color theme="1"/>
      <name val="Arial"/>
      <family val="2"/>
    </font>
    <font>
      <b/>
      <sz val="14"/>
      <color theme="1"/>
      <name val="Arial"/>
      <family val="2"/>
    </font>
    <font>
      <b/>
      <sz val="12"/>
      <color theme="0"/>
      <name val="Arial"/>
      <family val="2"/>
    </font>
    <font>
      <b/>
      <sz val="11"/>
      <color theme="0"/>
      <name val="Arial"/>
      <family val="2"/>
    </font>
    <font>
      <b/>
      <sz val="12"/>
      <color theme="1"/>
      <name val="Arial"/>
      <family val="2"/>
    </font>
    <font>
      <b/>
      <sz val="12"/>
      <name val="Arial"/>
      <family val="2"/>
    </font>
    <font>
      <sz val="11"/>
      <color rgb="FFFF0000"/>
      <name val="Arial"/>
      <family val="2"/>
    </font>
    <font>
      <sz val="11"/>
      <name val="Arial"/>
      <family val="2"/>
    </font>
    <font>
      <sz val="10"/>
      <color rgb="FFC00000"/>
      <name val="Arial"/>
      <family val="2"/>
    </font>
    <font>
      <sz val="10"/>
      <color theme="1"/>
      <name val="Arial"/>
      <family val="2"/>
    </font>
    <font>
      <u/>
      <sz val="12"/>
      <color theme="10"/>
      <name val="Arial"/>
      <family val="2"/>
    </font>
    <font>
      <b/>
      <sz val="11"/>
      <color theme="1"/>
      <name val="Arial"/>
      <family val="2"/>
    </font>
    <font>
      <b/>
      <u/>
      <sz val="12"/>
      <color theme="1"/>
      <name val="Arial"/>
      <family val="2"/>
    </font>
    <font>
      <sz val="9"/>
      <color indexed="81"/>
      <name val="Tahoma"/>
      <family val="2"/>
    </font>
    <font>
      <b/>
      <sz val="10"/>
      <color rgb="FFC00000"/>
      <name val="Arial"/>
      <family val="2"/>
    </font>
    <font>
      <b/>
      <sz val="11"/>
      <color rgb="FFFF0000"/>
      <name val="Arial"/>
      <family val="2"/>
    </font>
    <font>
      <sz val="11"/>
      <color theme="0"/>
      <name val="Arial"/>
      <family val="2"/>
    </font>
    <font>
      <sz val="12"/>
      <name val="Arial"/>
      <family val="2"/>
    </font>
    <font>
      <sz val="12"/>
      <color theme="1"/>
      <name val="Calibri"/>
      <family val="2"/>
      <scheme val="minor"/>
    </font>
    <font>
      <sz val="12"/>
      <color theme="0"/>
      <name val="Arial"/>
      <family val="2"/>
    </font>
    <font>
      <b/>
      <sz val="12"/>
      <color rgb="FFC00000"/>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3" fillId="0" borderId="0" applyNumberFormat="0" applyFill="0" applyBorder="0" applyAlignment="0" applyProtection="0"/>
  </cellStyleXfs>
  <cellXfs count="10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3" borderId="8" xfId="0" applyFont="1" applyFill="1" applyBorder="1" applyAlignment="1" applyProtection="1">
      <alignment vertical="center"/>
      <protection locked="0"/>
    </xf>
    <xf numFmtId="164" fontId="3" fillId="3" borderId="8" xfId="0" applyNumberFormat="1" applyFont="1" applyFill="1" applyBorder="1" applyAlignment="1" applyProtection="1">
      <alignment horizontal="center" vertical="center"/>
      <protection locked="0"/>
    </xf>
    <xf numFmtId="165" fontId="3" fillId="0" borderId="0" xfId="0" applyNumberFormat="1" applyFont="1" applyAlignment="1">
      <alignment vertical="center"/>
    </xf>
    <xf numFmtId="0" fontId="3" fillId="0" borderId="0" xfId="0" applyFont="1" applyAlignment="1" applyProtection="1">
      <alignment vertical="center"/>
      <protection locked="0"/>
    </xf>
    <xf numFmtId="0" fontId="3" fillId="4" borderId="0" xfId="0" applyFont="1" applyFill="1" applyAlignment="1" applyProtection="1">
      <alignment vertical="center"/>
    </xf>
    <xf numFmtId="0" fontId="3" fillId="4" borderId="0" xfId="0" applyFont="1" applyFill="1" applyAlignment="1" applyProtection="1">
      <alignment horizontal="center" vertical="center"/>
    </xf>
    <xf numFmtId="0" fontId="3" fillId="4" borderId="1"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6" xfId="0" applyFont="1" applyFill="1" applyBorder="1" applyAlignment="1" applyProtection="1">
      <alignment vertical="center"/>
    </xf>
    <xf numFmtId="0" fontId="4" fillId="4" borderId="0" xfId="0" applyFont="1" applyFill="1" applyAlignment="1" applyProtection="1">
      <alignment vertical="center"/>
    </xf>
    <xf numFmtId="0" fontId="15" fillId="4" borderId="0" xfId="0" applyFont="1" applyFill="1" applyAlignment="1" applyProtection="1">
      <alignment vertical="center"/>
    </xf>
    <xf numFmtId="0" fontId="10" fillId="4" borderId="0" xfId="0" applyFont="1" applyFill="1" applyAlignment="1" applyProtection="1">
      <alignment vertical="center"/>
    </xf>
    <xf numFmtId="0" fontId="5" fillId="2" borderId="1"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7" xfId="0" applyFont="1" applyFill="1" applyBorder="1" applyAlignment="1" applyProtection="1">
      <alignment horizontal="center" vertical="center"/>
    </xf>
    <xf numFmtId="0" fontId="6" fillId="2" borderId="0" xfId="0" applyFont="1" applyFill="1" applyAlignment="1" applyProtection="1">
      <alignment vertical="center"/>
    </xf>
    <xf numFmtId="0" fontId="7" fillId="4" borderId="1"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2" xfId="0" applyFont="1" applyFill="1" applyBorder="1" applyAlignment="1" applyProtection="1">
      <alignment vertical="center"/>
    </xf>
    <xf numFmtId="49" fontId="14" fillId="4" borderId="13" xfId="0" applyNumberFormat="1" applyFont="1" applyFill="1" applyBorder="1" applyAlignment="1" applyProtection="1">
      <alignment horizontal="left" vertical="center"/>
    </xf>
    <xf numFmtId="0" fontId="7" fillId="4" borderId="9" xfId="0" applyFont="1" applyFill="1" applyBorder="1" applyAlignment="1" applyProtection="1">
      <alignment vertical="center"/>
    </xf>
    <xf numFmtId="0" fontId="3" fillId="4" borderId="10" xfId="0" applyFont="1" applyFill="1" applyBorder="1" applyAlignment="1" applyProtection="1">
      <alignment vertical="center"/>
    </xf>
    <xf numFmtId="0" fontId="3" fillId="4" borderId="12" xfId="0" applyFont="1" applyFill="1" applyBorder="1" applyAlignment="1" applyProtection="1">
      <alignment vertical="center"/>
    </xf>
    <xf numFmtId="49" fontId="14" fillId="0" borderId="11" xfId="0" applyNumberFormat="1" applyFont="1" applyFill="1" applyBorder="1" applyAlignment="1" applyProtection="1">
      <alignment horizontal="left" vertical="center" wrapText="1"/>
    </xf>
    <xf numFmtId="0" fontId="7" fillId="0" borderId="11" xfId="0" applyFont="1" applyBorder="1" applyAlignment="1" applyProtection="1">
      <alignment vertical="center"/>
    </xf>
    <xf numFmtId="0" fontId="7"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8" fillId="4" borderId="1" xfId="0" applyFont="1" applyFill="1" applyBorder="1" applyAlignment="1" applyProtection="1">
      <alignment vertical="center"/>
    </xf>
    <xf numFmtId="0" fontId="3" fillId="4" borderId="7" xfId="0" applyFont="1" applyFill="1" applyBorder="1" applyAlignment="1" applyProtection="1">
      <alignment vertical="center"/>
    </xf>
    <xf numFmtId="0" fontId="8" fillId="4" borderId="3" xfId="0" applyFont="1" applyFill="1" applyBorder="1" applyAlignment="1" applyProtection="1">
      <alignment vertical="center"/>
    </xf>
    <xf numFmtId="49" fontId="3" fillId="4" borderId="0" xfId="0" applyNumberFormat="1" applyFont="1" applyFill="1" applyAlignment="1" applyProtection="1">
      <alignment horizontal="left" vertical="center"/>
    </xf>
    <xf numFmtId="0" fontId="8" fillId="4" borderId="5" xfId="0" applyFont="1" applyFill="1" applyBorder="1" applyAlignment="1" applyProtection="1">
      <alignment vertical="center"/>
    </xf>
    <xf numFmtId="0" fontId="3" fillId="4" borderId="8" xfId="0" applyFont="1" applyFill="1" applyBorder="1" applyAlignment="1" applyProtection="1">
      <alignment vertical="center"/>
    </xf>
    <xf numFmtId="0" fontId="3" fillId="4" borderId="7" xfId="0" applyFont="1" applyFill="1" applyBorder="1" applyAlignment="1" applyProtection="1">
      <alignment horizontal="center" vertical="center"/>
    </xf>
    <xf numFmtId="0" fontId="7" fillId="4" borderId="0" xfId="0" applyFont="1" applyFill="1" applyBorder="1" applyAlignment="1" applyProtection="1">
      <alignment vertical="center"/>
    </xf>
    <xf numFmtId="49" fontId="3" fillId="4" borderId="3" xfId="0" applyNumberFormat="1" applyFont="1" applyFill="1" applyBorder="1" applyAlignment="1" applyProtection="1">
      <alignment horizontal="center" vertical="center"/>
    </xf>
    <xf numFmtId="0" fontId="6" fillId="2" borderId="3" xfId="0" applyFont="1" applyFill="1" applyBorder="1" applyAlignment="1" applyProtection="1">
      <alignment vertical="center"/>
    </xf>
    <xf numFmtId="0" fontId="6" fillId="2" borderId="0" xfId="0" applyFont="1" applyFill="1" applyAlignment="1" applyProtection="1">
      <alignment horizontal="center" vertical="center"/>
    </xf>
    <xf numFmtId="0" fontId="14" fillId="0" borderId="5" xfId="0" applyFont="1" applyBorder="1" applyAlignment="1" applyProtection="1">
      <alignment horizontal="right" vertical="center" wrapText="1"/>
    </xf>
    <xf numFmtId="0" fontId="14" fillId="0" borderId="8" xfId="0" applyFont="1" applyBorder="1" applyAlignment="1" applyProtection="1">
      <alignment horizontal="right" vertical="center"/>
    </xf>
    <xf numFmtId="0" fontId="3" fillId="3" borderId="0" xfId="0" applyFont="1" applyFill="1" applyAlignment="1" applyProtection="1">
      <alignment vertical="center"/>
      <protection locked="0"/>
    </xf>
    <xf numFmtId="0" fontId="0" fillId="0" borderId="0" xfId="0" applyProtection="1">
      <protection locked="0"/>
    </xf>
    <xf numFmtId="49" fontId="20" fillId="4" borderId="1" xfId="0" applyNumberFormat="1" applyFont="1" applyFill="1" applyBorder="1" applyAlignment="1" applyProtection="1">
      <alignment horizontal="left" vertical="center"/>
    </xf>
    <xf numFmtId="49" fontId="8" fillId="4" borderId="0" xfId="0" applyNumberFormat="1" applyFont="1" applyFill="1" applyAlignment="1" applyProtection="1">
      <alignment horizontal="left" vertical="center"/>
    </xf>
    <xf numFmtId="49" fontId="20" fillId="4" borderId="0" xfId="0" applyNumberFormat="1" applyFont="1" applyFill="1" applyAlignment="1" applyProtection="1">
      <alignment horizontal="left" vertical="center"/>
    </xf>
    <xf numFmtId="0" fontId="5" fillId="2" borderId="8" xfId="0" applyFont="1" applyFill="1" applyBorder="1" applyAlignment="1" applyProtection="1">
      <alignment horizontal="center" vertical="center"/>
    </xf>
    <xf numFmtId="0" fontId="21" fillId="0" borderId="0" xfId="0" applyFont="1"/>
    <xf numFmtId="0" fontId="2" fillId="4" borderId="0" xfId="0" applyFont="1" applyFill="1" applyBorder="1" applyAlignment="1" applyProtection="1">
      <alignment vertical="center"/>
    </xf>
    <xf numFmtId="0" fontId="5" fillId="2" borderId="8" xfId="0" applyFont="1" applyFill="1" applyBorder="1" applyAlignment="1" applyProtection="1">
      <alignment vertical="center"/>
    </xf>
    <xf numFmtId="0" fontId="3" fillId="0" borderId="0" xfId="0" applyFont="1" applyFill="1" applyAlignment="1" applyProtection="1">
      <alignment vertical="center"/>
    </xf>
    <xf numFmtId="49" fontId="3" fillId="3" borderId="10"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xf>
    <xf numFmtId="49" fontId="3" fillId="3" borderId="12"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left" vertical="center"/>
    </xf>
    <xf numFmtId="0" fontId="19" fillId="2" borderId="7" xfId="0" applyFont="1" applyFill="1" applyBorder="1" applyAlignment="1" applyProtection="1">
      <alignment vertical="center"/>
    </xf>
    <xf numFmtId="0" fontId="19"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2" fillId="5" borderId="0" xfId="0" applyFont="1" applyFill="1" applyBorder="1" applyAlignment="1" applyProtection="1">
      <alignment vertical="center"/>
    </xf>
    <xf numFmtId="165" fontId="7" fillId="4" borderId="0" xfId="0" applyNumberFormat="1" applyFont="1" applyFill="1" applyBorder="1" applyAlignment="1" applyProtection="1">
      <alignment horizontal="left" vertical="center"/>
    </xf>
    <xf numFmtId="165" fontId="7" fillId="4" borderId="14" xfId="0" applyNumberFormat="1" applyFont="1" applyFill="1" applyBorder="1" applyAlignment="1" applyProtection="1">
      <alignment horizontal="left" vertical="center"/>
    </xf>
    <xf numFmtId="49" fontId="10" fillId="3" borderId="12" xfId="0" applyNumberFormat="1" applyFont="1" applyFill="1" applyBorder="1" applyAlignment="1" applyProtection="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vertical="center"/>
    </xf>
    <xf numFmtId="0" fontId="3" fillId="4" borderId="5" xfId="0" applyFont="1" applyFill="1" applyBorder="1" applyAlignment="1">
      <alignment vertical="center"/>
    </xf>
    <xf numFmtId="165" fontId="23" fillId="5" borderId="0" xfId="0" applyNumberFormat="1" applyFont="1" applyFill="1" applyBorder="1" applyAlignment="1" applyProtection="1">
      <alignment horizontal="left" vertical="center"/>
    </xf>
    <xf numFmtId="0" fontId="11" fillId="5" borderId="0" xfId="0" applyFont="1" applyFill="1" applyBorder="1" applyAlignment="1" applyProtection="1">
      <alignment horizontal="center" vertical="center" wrapText="1"/>
    </xf>
    <xf numFmtId="165" fontId="20" fillId="4" borderId="10" xfId="0" applyNumberFormat="1" applyFont="1" applyFill="1" applyBorder="1" applyAlignment="1" applyProtection="1">
      <alignment horizontal="left" vertical="center" wrapText="1"/>
    </xf>
    <xf numFmtId="0" fontId="22" fillId="4" borderId="10" xfId="0" applyFont="1" applyFill="1" applyBorder="1" applyAlignment="1" applyProtection="1">
      <alignment vertical="center"/>
    </xf>
    <xf numFmtId="165" fontId="20" fillId="4" borderId="10" xfId="0" applyNumberFormat="1" applyFont="1" applyFill="1" applyBorder="1" applyAlignment="1" applyProtection="1">
      <alignment vertical="center"/>
    </xf>
    <xf numFmtId="165" fontId="20" fillId="4" borderId="10" xfId="0" applyNumberFormat="1" applyFont="1" applyFill="1" applyBorder="1" applyAlignment="1" applyProtection="1">
      <alignment horizontal="left" vertical="center"/>
    </xf>
    <xf numFmtId="9" fontId="20" fillId="4" borderId="10" xfId="0" applyNumberFormat="1" applyFont="1" applyFill="1" applyBorder="1" applyAlignment="1" applyProtection="1">
      <alignment horizontal="center" vertical="center" wrapText="1"/>
    </xf>
    <xf numFmtId="0" fontId="2" fillId="3" borderId="11" xfId="0" applyFont="1" applyFill="1" applyBorder="1" applyAlignment="1" applyProtection="1">
      <alignment vertical="center"/>
    </xf>
    <xf numFmtId="0" fontId="7" fillId="5" borderId="10" xfId="0" applyFont="1" applyFill="1" applyBorder="1" applyAlignment="1" applyProtection="1">
      <alignment vertical="center"/>
    </xf>
    <xf numFmtId="0" fontId="2" fillId="5" borderId="10" xfId="0" applyFont="1" applyFill="1" applyBorder="1" applyAlignment="1" applyProtection="1">
      <alignment vertical="center"/>
    </xf>
    <xf numFmtId="165" fontId="8" fillId="5" borderId="10" xfId="0" applyNumberFormat="1" applyFont="1" applyFill="1" applyBorder="1" applyAlignment="1" applyProtection="1">
      <alignment vertical="center"/>
    </xf>
    <xf numFmtId="165" fontId="8" fillId="5" borderId="10" xfId="0" applyNumberFormat="1" applyFont="1" applyFill="1" applyBorder="1" applyAlignment="1" applyProtection="1">
      <alignment horizontal="center" vertical="center" wrapText="1"/>
    </xf>
    <xf numFmtId="0" fontId="2" fillId="4" borderId="10" xfId="0" applyFont="1" applyFill="1" applyBorder="1" applyAlignment="1" applyProtection="1">
      <alignment vertical="center"/>
    </xf>
    <xf numFmtId="165" fontId="8" fillId="4" borderId="10" xfId="0" applyNumberFormat="1" applyFont="1" applyFill="1" applyBorder="1" applyAlignment="1" applyProtection="1">
      <alignment horizontal="left" vertical="center"/>
    </xf>
    <xf numFmtId="49" fontId="20" fillId="4" borderId="0" xfId="0" applyNumberFormat="1" applyFont="1" applyFill="1" applyAlignment="1">
      <alignment horizontal="left" vertical="center"/>
    </xf>
    <xf numFmtId="0" fontId="20" fillId="4" borderId="9" xfId="0" applyNumberFormat="1" applyFont="1" applyFill="1" applyBorder="1" applyAlignment="1" applyProtection="1">
      <alignment horizontal="left" vertical="top"/>
    </xf>
    <xf numFmtId="49" fontId="3" fillId="3" borderId="3"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10" xfId="0" applyNumberFormat="1" applyFont="1" applyFill="1" applyBorder="1" applyAlignment="1" applyProtection="1">
      <alignment horizontal="center" vertical="center"/>
      <protection locked="0"/>
    </xf>
    <xf numFmtId="49" fontId="3" fillId="3" borderId="12" xfId="0" applyNumberFormat="1" applyFont="1" applyFill="1" applyBorder="1" applyAlignment="1" applyProtection="1">
      <alignment horizontal="center" vertical="center"/>
      <protection locked="0"/>
    </xf>
    <xf numFmtId="0" fontId="10" fillId="4" borderId="0" xfId="0" applyFont="1" applyFill="1" applyAlignment="1" applyProtection="1">
      <alignment horizontal="left" wrapText="1"/>
    </xf>
    <xf numFmtId="165" fontId="2" fillId="4" borderId="0" xfId="0" applyNumberFormat="1" applyFont="1" applyFill="1" applyBorder="1" applyAlignment="1" applyProtection="1">
      <alignment horizontal="left" vertical="center"/>
    </xf>
    <xf numFmtId="49" fontId="20" fillId="4" borderId="10" xfId="0" applyNumberFormat="1" applyFont="1" applyFill="1" applyBorder="1" applyAlignment="1" applyProtection="1">
      <alignment horizontal="left" vertical="center" wrapText="1"/>
    </xf>
    <xf numFmtId="49" fontId="9" fillId="3" borderId="9" xfId="0" applyNumberFormat="1" applyFont="1" applyFill="1" applyBorder="1" applyAlignment="1" applyProtection="1">
      <alignment horizontal="center" vertical="center"/>
    </xf>
    <xf numFmtId="49" fontId="9" fillId="3" borderId="10" xfId="0" applyNumberFormat="1" applyFont="1" applyFill="1" applyBorder="1" applyAlignment="1" applyProtection="1">
      <alignment horizontal="center" vertical="center"/>
    </xf>
    <xf numFmtId="165" fontId="20" fillId="4" borderId="10" xfId="0" applyNumberFormat="1" applyFont="1" applyFill="1" applyBorder="1" applyAlignment="1" applyProtection="1">
      <alignment horizontal="left" vertical="center" wrapText="1"/>
    </xf>
    <xf numFmtId="49" fontId="20" fillId="4" borderId="0" xfId="0" applyNumberFormat="1" applyFont="1" applyFill="1" applyAlignment="1">
      <alignment vertical="center" wrapText="1"/>
    </xf>
    <xf numFmtId="165" fontId="8" fillId="5" borderId="10" xfId="0" applyNumberFormat="1" applyFont="1" applyFill="1" applyBorder="1" applyAlignment="1" applyProtection="1">
      <alignment horizontal="left" vertical="center"/>
    </xf>
    <xf numFmtId="0" fontId="23" fillId="5" borderId="0" xfId="0" applyFont="1" applyFill="1" applyBorder="1" applyAlignment="1" applyProtection="1">
      <alignment horizontal="left" vertical="center" wrapText="1"/>
    </xf>
    <xf numFmtId="49" fontId="3" fillId="4" borderId="3" xfId="0" applyNumberFormat="1" applyFont="1" applyFill="1" applyBorder="1" applyAlignment="1" applyProtection="1">
      <alignment horizontal="center" vertical="center"/>
    </xf>
    <xf numFmtId="0" fontId="3" fillId="4" borderId="0" xfId="0" applyFont="1" applyFill="1" applyAlignment="1" applyProtection="1">
      <alignment horizontal="left" vertical="center" wrapText="1"/>
    </xf>
    <xf numFmtId="0" fontId="10" fillId="4" borderId="0" xfId="0" applyFont="1" applyFill="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0" xfId="0" applyFont="1" applyFill="1" applyAlignment="1" applyProtection="1">
      <alignment horizontal="left" vertical="center" wrapText="1"/>
    </xf>
  </cellXfs>
  <cellStyles count="3">
    <cellStyle name="Hyperlink 2" xfId="2" xr:uid="{AB2D927F-AA0E-4E92-8356-DBFA258BDF1B}"/>
    <cellStyle name="Normal" xfId="0" builtinId="0"/>
    <cellStyle name="Normal 2" xfId="1" xr:uid="{716B0044-2672-464F-B36F-130495F5003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checked="Checked" fmlaLink="$J$28"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571771</xdr:colOff>
      <xdr:row>4</xdr:row>
      <xdr:rowOff>47439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364711" cy="7709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101600</xdr:colOff>
          <xdr:row>17</xdr:row>
          <xdr:rowOff>0</xdr:rowOff>
        </xdr:from>
        <xdr:to>
          <xdr:col>8</xdr:col>
          <xdr:colOff>146050</xdr:colOff>
          <xdr:row>17</xdr:row>
          <xdr:rowOff>298450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6</xdr:col>
          <xdr:colOff>1670050</xdr:colOff>
          <xdr:row>25</xdr:row>
          <xdr:rowOff>107950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20</xdr:row>
          <xdr:rowOff>222250</xdr:rowOff>
        </xdr:from>
        <xdr:to>
          <xdr:col>7</xdr:col>
          <xdr:colOff>692150</xdr:colOff>
          <xdr:row>22</xdr:row>
          <xdr:rowOff>44450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24</xdr:row>
          <xdr:rowOff>0</xdr:rowOff>
        </xdr:from>
        <xdr:to>
          <xdr:col>7</xdr:col>
          <xdr:colOff>1219200</xdr:colOff>
          <xdr:row>25</xdr:row>
          <xdr:rowOff>107950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24</xdr:row>
          <xdr:rowOff>0</xdr:rowOff>
        </xdr:from>
        <xdr:to>
          <xdr:col>8</xdr:col>
          <xdr:colOff>2051050</xdr:colOff>
          <xdr:row>26</xdr:row>
          <xdr:rowOff>146050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17</xdr:row>
          <xdr:rowOff>0</xdr:rowOff>
        </xdr:from>
        <xdr:to>
          <xdr:col>8</xdr:col>
          <xdr:colOff>901700</xdr:colOff>
          <xdr:row>17</xdr:row>
          <xdr:rowOff>355600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21</xdr:row>
          <xdr:rowOff>222250</xdr:rowOff>
        </xdr:from>
        <xdr:to>
          <xdr:col>8</xdr:col>
          <xdr:colOff>1593850</xdr:colOff>
          <xdr:row>22</xdr:row>
          <xdr:rowOff>311150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24</xdr:row>
          <xdr:rowOff>0</xdr:rowOff>
        </xdr:from>
        <xdr:to>
          <xdr:col>8</xdr:col>
          <xdr:colOff>1250950</xdr:colOff>
          <xdr:row>25</xdr:row>
          <xdr:rowOff>146050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24</xdr:row>
          <xdr:rowOff>0</xdr:rowOff>
        </xdr:from>
        <xdr:to>
          <xdr:col>8</xdr:col>
          <xdr:colOff>1822450</xdr:colOff>
          <xdr:row>27</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24</xdr:row>
          <xdr:rowOff>0</xdr:rowOff>
        </xdr:from>
        <xdr:to>
          <xdr:col>8</xdr:col>
          <xdr:colOff>1746250</xdr:colOff>
          <xdr:row>26</xdr:row>
          <xdr:rowOff>158750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6</xdr:col>
          <xdr:colOff>1670050</xdr:colOff>
          <xdr:row>25</xdr:row>
          <xdr:rowOff>107950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24</xdr:row>
          <xdr:rowOff>0</xdr:rowOff>
        </xdr:from>
        <xdr:to>
          <xdr:col>7</xdr:col>
          <xdr:colOff>1219200</xdr:colOff>
          <xdr:row>25</xdr:row>
          <xdr:rowOff>107950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24</xdr:row>
          <xdr:rowOff>0</xdr:rowOff>
        </xdr:from>
        <xdr:to>
          <xdr:col>8</xdr:col>
          <xdr:colOff>1250950</xdr:colOff>
          <xdr:row>25</xdr:row>
          <xdr:rowOff>146050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19</xdr:row>
          <xdr:rowOff>241300</xdr:rowOff>
        </xdr:from>
        <xdr:to>
          <xdr:col>8</xdr:col>
          <xdr:colOff>2470150</xdr:colOff>
          <xdr:row>21</xdr:row>
          <xdr:rowOff>50800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48</a:t>
              </a:r>
            </a:p>
          </xdr:txBody>
        </xdr:sp>
        <xdr:clientData/>
      </xdr:twoCellAnchor>
    </mc:Choice>
    <mc:Fallback/>
  </mc:AlternateContent>
  <xdr:twoCellAnchor editAs="oneCell">
    <xdr:from>
      <xdr:col>9</xdr:col>
      <xdr:colOff>138020</xdr:colOff>
      <xdr:row>25</xdr:row>
      <xdr:rowOff>90581</xdr:rowOff>
    </xdr:from>
    <xdr:to>
      <xdr:col>16</xdr:col>
      <xdr:colOff>561228</xdr:colOff>
      <xdr:row>46</xdr:row>
      <xdr:rowOff>117961</xdr:rowOff>
    </xdr:to>
    <xdr:pic>
      <xdr:nvPicPr>
        <xdr:cNvPr id="25" name="Pictur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06755" y="5951257"/>
          <a:ext cx="4659032" cy="5002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27</xdr:row>
          <xdr:rowOff>25400</xdr:rowOff>
        </xdr:from>
        <xdr:to>
          <xdr:col>0</xdr:col>
          <xdr:colOff>844550</xdr:colOff>
          <xdr:row>27</xdr:row>
          <xdr:rowOff>311150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Please 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6</xdr:col>
          <xdr:colOff>1670050</xdr:colOff>
          <xdr:row>25</xdr:row>
          <xdr:rowOff>107950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24</xdr:row>
          <xdr:rowOff>0</xdr:rowOff>
        </xdr:from>
        <xdr:to>
          <xdr:col>7</xdr:col>
          <xdr:colOff>1219200</xdr:colOff>
          <xdr:row>25</xdr:row>
          <xdr:rowOff>107950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24</xdr:row>
          <xdr:rowOff>0</xdr:rowOff>
        </xdr:from>
        <xdr:to>
          <xdr:col>8</xdr:col>
          <xdr:colOff>2057400</xdr:colOff>
          <xdr:row>26</xdr:row>
          <xdr:rowOff>146050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24</xdr:row>
          <xdr:rowOff>0</xdr:rowOff>
        </xdr:from>
        <xdr:to>
          <xdr:col>8</xdr:col>
          <xdr:colOff>1244600</xdr:colOff>
          <xdr:row>25</xdr:row>
          <xdr:rowOff>146050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24</xdr:row>
          <xdr:rowOff>0</xdr:rowOff>
        </xdr:from>
        <xdr:to>
          <xdr:col>8</xdr:col>
          <xdr:colOff>1822450</xdr:colOff>
          <xdr:row>27</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24</xdr:row>
          <xdr:rowOff>0</xdr:rowOff>
        </xdr:from>
        <xdr:to>
          <xdr:col>8</xdr:col>
          <xdr:colOff>1746250</xdr:colOff>
          <xdr:row>26</xdr:row>
          <xdr:rowOff>165100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6</xdr:col>
          <xdr:colOff>1670050</xdr:colOff>
          <xdr:row>25</xdr:row>
          <xdr:rowOff>107950</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24</xdr:row>
          <xdr:rowOff>0</xdr:rowOff>
        </xdr:from>
        <xdr:to>
          <xdr:col>7</xdr:col>
          <xdr:colOff>1219200</xdr:colOff>
          <xdr:row>25</xdr:row>
          <xdr:rowOff>107950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24</xdr:row>
          <xdr:rowOff>0</xdr:rowOff>
        </xdr:from>
        <xdr:to>
          <xdr:col>8</xdr:col>
          <xdr:colOff>1244600</xdr:colOff>
          <xdr:row>25</xdr:row>
          <xdr:rowOff>146050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62A4-F75D-49DE-A0F4-727946A5FAB4}">
  <sheetPr codeName="Sheet1"/>
  <dimension ref="A1:J71"/>
  <sheetViews>
    <sheetView tabSelected="1" view="pageBreakPreview" zoomScale="85" zoomScaleNormal="85" zoomScaleSheetLayoutView="85" workbookViewId="0">
      <selection activeCell="K2" sqref="K2"/>
    </sheetView>
  </sheetViews>
  <sheetFormatPr defaultRowHeight="14.5" x14ac:dyDescent="0.35"/>
  <cols>
    <col min="1" max="1" width="12.90625" customWidth="1"/>
    <col min="2" max="2" width="13.1796875" customWidth="1"/>
    <col min="3" max="3" width="22.36328125" customWidth="1"/>
    <col min="4" max="4" width="4.36328125" customWidth="1"/>
    <col min="5" max="5" width="16.54296875" customWidth="1"/>
    <col min="6" max="6" width="6" customWidth="1"/>
    <col min="7" max="7" width="25.08984375" customWidth="1"/>
    <col min="8" max="8" width="21.81640625" customWidth="1"/>
    <col min="9" max="9" width="50.7265625" customWidth="1"/>
  </cols>
  <sheetData>
    <row r="1" spans="1:9" x14ac:dyDescent="0.35">
      <c r="A1" s="7" t="s">
        <v>0</v>
      </c>
      <c r="B1" s="7"/>
      <c r="C1" s="7"/>
      <c r="D1" s="7"/>
      <c r="E1" s="7"/>
      <c r="F1" s="7"/>
      <c r="G1" s="8"/>
      <c r="H1" s="7"/>
      <c r="I1" s="69" t="s">
        <v>1</v>
      </c>
    </row>
    <row r="2" spans="1:9" x14ac:dyDescent="0.35">
      <c r="A2" s="7"/>
      <c r="B2" s="7"/>
      <c r="C2" s="7"/>
      <c r="D2" s="7"/>
      <c r="E2" s="7"/>
      <c r="F2" s="7"/>
      <c r="G2" s="8"/>
      <c r="H2" s="7"/>
      <c r="I2" s="70" t="s">
        <v>2</v>
      </c>
    </row>
    <row r="3" spans="1:9" x14ac:dyDescent="0.35">
      <c r="A3" s="7"/>
      <c r="B3" s="7"/>
      <c r="C3" s="7"/>
      <c r="D3" s="7"/>
      <c r="E3" s="7"/>
      <c r="F3" s="7"/>
      <c r="G3" s="8"/>
      <c r="H3" s="7"/>
      <c r="I3" s="70" t="s">
        <v>3</v>
      </c>
    </row>
    <row r="4" spans="1:9" x14ac:dyDescent="0.35">
      <c r="A4" s="7"/>
      <c r="B4" s="7"/>
      <c r="C4" s="7"/>
      <c r="D4" s="7"/>
      <c r="E4" s="7"/>
      <c r="F4" s="7"/>
      <c r="G4" s="8"/>
      <c r="H4" s="7"/>
      <c r="I4" s="70" t="s">
        <v>4</v>
      </c>
    </row>
    <row r="5" spans="1:9" x14ac:dyDescent="0.35">
      <c r="A5" s="7"/>
      <c r="B5" s="7"/>
      <c r="C5" s="7"/>
      <c r="D5" s="7"/>
      <c r="E5" s="7"/>
      <c r="F5" s="7"/>
      <c r="G5" s="7"/>
      <c r="H5" s="7"/>
      <c r="I5" s="70" t="s">
        <v>5</v>
      </c>
    </row>
    <row r="6" spans="1:9" x14ac:dyDescent="0.35">
      <c r="A6" s="7"/>
      <c r="B6" s="7"/>
      <c r="C6" s="7"/>
      <c r="D6" s="7"/>
      <c r="E6" s="7"/>
      <c r="F6" s="7"/>
      <c r="G6" s="8"/>
      <c r="H6" s="7"/>
      <c r="I6" s="71" t="s">
        <v>6</v>
      </c>
    </row>
    <row r="7" spans="1:9" ht="18" x14ac:dyDescent="0.35">
      <c r="A7" s="13" t="s">
        <v>40</v>
      </c>
      <c r="B7" s="7"/>
      <c r="C7" s="7"/>
      <c r="D7" s="7"/>
      <c r="E7" s="7"/>
      <c r="F7" s="7"/>
      <c r="G7" s="8"/>
      <c r="H7" s="7"/>
      <c r="I7" s="7"/>
    </row>
    <row r="8" spans="1:9" ht="15.5" x14ac:dyDescent="0.35">
      <c r="A8" s="14" t="s">
        <v>11</v>
      </c>
      <c r="B8" s="7"/>
      <c r="C8" s="7"/>
      <c r="D8" s="7"/>
      <c r="E8" s="7"/>
      <c r="F8" s="7"/>
      <c r="G8" s="8"/>
      <c r="H8" s="7"/>
      <c r="I8" s="7"/>
    </row>
    <row r="9" spans="1:9" x14ac:dyDescent="0.35">
      <c r="A9" s="7">
        <v>1</v>
      </c>
      <c r="B9" s="7" t="s">
        <v>64</v>
      </c>
      <c r="C9" s="7"/>
      <c r="D9" s="7"/>
      <c r="E9" s="7"/>
      <c r="F9" s="7"/>
      <c r="G9" s="8"/>
      <c r="H9" s="7"/>
      <c r="I9" s="7"/>
    </row>
    <row r="10" spans="1:9" x14ac:dyDescent="0.35">
      <c r="A10" s="7">
        <v>2</v>
      </c>
      <c r="B10" s="15" t="s">
        <v>38</v>
      </c>
      <c r="C10" s="7"/>
      <c r="D10" s="7"/>
      <c r="E10" s="7"/>
      <c r="F10" s="7"/>
      <c r="G10" s="8"/>
      <c r="H10" s="7"/>
      <c r="I10" s="7"/>
    </row>
    <row r="11" spans="1:9" x14ac:dyDescent="0.35">
      <c r="A11" s="7">
        <v>3</v>
      </c>
      <c r="B11" s="7" t="s">
        <v>75</v>
      </c>
      <c r="C11" s="7"/>
      <c r="D11" s="7"/>
      <c r="E11" s="7"/>
      <c r="F11" s="7"/>
      <c r="G11" s="8"/>
      <c r="H11" s="7"/>
      <c r="I11" s="7"/>
    </row>
    <row r="12" spans="1:9" x14ac:dyDescent="0.35">
      <c r="A12" s="7">
        <v>4</v>
      </c>
      <c r="B12" s="7" t="s">
        <v>17</v>
      </c>
      <c r="C12" s="7"/>
      <c r="D12" s="7"/>
      <c r="E12" s="7"/>
      <c r="F12" s="7"/>
      <c r="G12" s="8"/>
      <c r="H12" s="7"/>
      <c r="I12" s="7"/>
    </row>
    <row r="13" spans="1:9" x14ac:dyDescent="0.35">
      <c r="A13" s="7">
        <v>5</v>
      </c>
      <c r="B13" s="7" t="s">
        <v>77</v>
      </c>
      <c r="C13" s="7"/>
      <c r="D13" s="7"/>
      <c r="E13" s="7"/>
      <c r="F13" s="7"/>
      <c r="G13" s="8"/>
      <c r="H13" s="7"/>
      <c r="I13" s="53"/>
    </row>
    <row r="14" spans="1:9" ht="15.65" customHeight="1" x14ac:dyDescent="0.35">
      <c r="A14" s="7">
        <v>6</v>
      </c>
      <c r="B14" s="7" t="s">
        <v>41</v>
      </c>
      <c r="C14" s="7"/>
      <c r="D14" s="7"/>
      <c r="E14" s="7"/>
      <c r="F14" s="7"/>
      <c r="G14" s="8"/>
      <c r="H14" s="7"/>
      <c r="I14" s="7"/>
    </row>
    <row r="15" spans="1:9" ht="9" customHeight="1" x14ac:dyDescent="0.35">
      <c r="A15" s="7"/>
      <c r="B15" s="7"/>
      <c r="C15" s="7"/>
      <c r="D15" s="7"/>
      <c r="E15" s="7"/>
      <c r="F15" s="7"/>
      <c r="G15" s="8"/>
      <c r="H15" s="7"/>
      <c r="I15" s="7"/>
    </row>
    <row r="16" spans="1:9" ht="15.5" x14ac:dyDescent="0.35">
      <c r="A16" s="16" t="s">
        <v>21</v>
      </c>
      <c r="B16" s="17"/>
      <c r="C16" s="17"/>
      <c r="D16" s="17"/>
      <c r="E16" s="17"/>
      <c r="F16" s="17"/>
      <c r="G16" s="18"/>
      <c r="H16" s="17"/>
      <c r="I16" s="19"/>
    </row>
    <row r="17" spans="1:10" ht="27" customHeight="1" x14ac:dyDescent="0.35">
      <c r="A17" s="20" t="s">
        <v>24</v>
      </c>
      <c r="B17" s="21"/>
      <c r="C17" s="22"/>
      <c r="D17" s="88"/>
      <c r="E17" s="89"/>
      <c r="F17" s="89"/>
      <c r="G17" s="90"/>
      <c r="H17" s="23" t="s">
        <v>18</v>
      </c>
      <c r="I17" s="57"/>
    </row>
    <row r="18" spans="1:10" ht="31.25" customHeight="1" x14ac:dyDescent="0.35">
      <c r="A18" s="24" t="s">
        <v>15</v>
      </c>
      <c r="B18" s="25"/>
      <c r="C18" s="26"/>
      <c r="D18" s="91"/>
      <c r="E18" s="92"/>
      <c r="F18" s="92"/>
      <c r="G18" s="93"/>
      <c r="H18" s="27" t="s">
        <v>19</v>
      </c>
      <c r="I18" s="54"/>
    </row>
    <row r="19" spans="1:10" ht="21.65" customHeight="1" x14ac:dyDescent="0.35">
      <c r="A19" s="24" t="s">
        <v>12</v>
      </c>
      <c r="B19" s="25"/>
      <c r="C19" s="26"/>
      <c r="D19" s="91"/>
      <c r="E19" s="92"/>
      <c r="F19" s="92"/>
      <c r="G19" s="93"/>
      <c r="H19" s="28" t="s">
        <v>13</v>
      </c>
      <c r="I19" s="56"/>
    </row>
    <row r="20" spans="1:10" ht="21.65" customHeight="1" x14ac:dyDescent="0.35">
      <c r="A20" s="29" t="s">
        <v>14</v>
      </c>
      <c r="B20" s="30"/>
      <c r="C20" s="11"/>
      <c r="D20" s="91"/>
      <c r="E20" s="92"/>
      <c r="F20" s="92"/>
      <c r="G20" s="92"/>
      <c r="H20" s="92"/>
      <c r="I20" s="93"/>
    </row>
    <row r="21" spans="1:10" ht="24" customHeight="1" x14ac:dyDescent="0.35">
      <c r="A21" s="31" t="s">
        <v>42</v>
      </c>
      <c r="B21" s="32"/>
      <c r="C21" s="10"/>
      <c r="D21" s="97"/>
      <c r="E21" s="98"/>
      <c r="F21" s="98"/>
      <c r="G21" s="98"/>
      <c r="H21" s="98"/>
      <c r="I21" s="98"/>
    </row>
    <row r="22" spans="1:10" ht="20.399999999999999" customHeight="1" x14ac:dyDescent="0.35">
      <c r="A22" s="33"/>
      <c r="B22" s="7"/>
      <c r="C22" s="7"/>
      <c r="D22" s="46"/>
      <c r="E22" s="47" t="s">
        <v>43</v>
      </c>
      <c r="F22" s="48"/>
      <c r="G22" s="48"/>
      <c r="H22" s="48"/>
      <c r="I22" s="34"/>
    </row>
    <row r="23" spans="1:10" ht="36" customHeight="1" x14ac:dyDescent="0.35">
      <c r="A23" s="33"/>
      <c r="B23" s="7"/>
      <c r="C23" s="7"/>
      <c r="D23" s="87">
        <v>1</v>
      </c>
      <c r="E23" s="96" t="s">
        <v>72</v>
      </c>
      <c r="F23" s="96"/>
      <c r="G23" s="96"/>
      <c r="H23" s="96"/>
      <c r="I23" s="68"/>
    </row>
    <row r="24" spans="1:10" ht="34.25" customHeight="1" x14ac:dyDescent="0.35">
      <c r="A24" s="35"/>
      <c r="B24" s="36"/>
      <c r="C24" s="12"/>
      <c r="D24" s="87">
        <v>2</v>
      </c>
      <c r="E24" s="96" t="s">
        <v>46</v>
      </c>
      <c r="F24" s="96"/>
      <c r="G24" s="96"/>
      <c r="H24" s="96"/>
      <c r="I24" s="68"/>
    </row>
    <row r="25" spans="1:10" ht="15.5" x14ac:dyDescent="0.35">
      <c r="A25" s="58" t="s">
        <v>69</v>
      </c>
      <c r="B25" s="59"/>
      <c r="C25" s="59"/>
      <c r="D25" s="60"/>
      <c r="E25" s="61"/>
      <c r="F25" s="61"/>
      <c r="G25" s="62"/>
      <c r="H25" s="60"/>
      <c r="I25" s="59"/>
    </row>
    <row r="26" spans="1:10" ht="21" customHeight="1" x14ac:dyDescent="0.35">
      <c r="A26" s="86" t="s">
        <v>65</v>
      </c>
      <c r="B26" s="100" t="s">
        <v>70</v>
      </c>
      <c r="C26" s="100"/>
      <c r="D26" s="100"/>
      <c r="E26" s="100"/>
      <c r="F26" s="100"/>
      <c r="G26" s="100"/>
      <c r="H26" s="100"/>
      <c r="I26" s="100"/>
      <c r="J26" s="100"/>
    </row>
    <row r="27" spans="1:10" s="50" customFormat="1" ht="15.5" x14ac:dyDescent="0.35">
      <c r="A27" s="80"/>
      <c r="B27" s="80" t="s">
        <v>47</v>
      </c>
      <c r="C27" s="81"/>
      <c r="D27" s="81"/>
      <c r="E27" s="101" t="s">
        <v>48</v>
      </c>
      <c r="F27" s="101"/>
      <c r="G27" s="82"/>
      <c r="H27" s="82" t="s">
        <v>66</v>
      </c>
      <c r="I27" s="83" t="s">
        <v>67</v>
      </c>
    </row>
    <row r="28" spans="1:10" s="50" customFormat="1" ht="26.4" customHeight="1" x14ac:dyDescent="0.35">
      <c r="A28" s="79"/>
      <c r="B28" s="99" t="s">
        <v>57</v>
      </c>
      <c r="C28" s="99"/>
      <c r="D28" s="75">
        <f>IF(J28,H28,0)</f>
        <v>2200</v>
      </c>
      <c r="E28" s="76" t="s">
        <v>56</v>
      </c>
      <c r="F28" s="76"/>
      <c r="G28" s="77"/>
      <c r="H28" s="77">
        <v>2200</v>
      </c>
      <c r="I28" s="78" t="s">
        <v>73</v>
      </c>
      <c r="J28" s="50" t="b">
        <v>1</v>
      </c>
    </row>
    <row r="29" spans="1:10" s="50" customFormat="1" ht="20" customHeight="1" x14ac:dyDescent="0.35">
      <c r="A29" s="84" t="s">
        <v>71</v>
      </c>
      <c r="B29" s="85" t="s">
        <v>68</v>
      </c>
      <c r="C29" s="74"/>
      <c r="D29" s="84"/>
      <c r="E29" s="76"/>
      <c r="F29" s="76"/>
      <c r="G29" s="77"/>
      <c r="H29" s="77"/>
      <c r="I29" s="78"/>
    </row>
    <row r="30" spans="1:10" ht="15.5" x14ac:dyDescent="0.35">
      <c r="A30" s="51"/>
      <c r="B30" s="51" t="s">
        <v>49</v>
      </c>
      <c r="C30" s="51"/>
      <c r="D30" s="51"/>
      <c r="E30" s="51"/>
      <c r="F30" s="51"/>
      <c r="G30" s="95">
        <f>SUM(D28)</f>
        <v>2200</v>
      </c>
      <c r="H30" s="95"/>
      <c r="I30" s="30"/>
    </row>
    <row r="31" spans="1:10" ht="15.5" x14ac:dyDescent="0.35">
      <c r="A31" s="51"/>
      <c r="B31" s="51" t="s">
        <v>16</v>
      </c>
      <c r="C31" s="51"/>
      <c r="D31" s="51"/>
      <c r="E31" s="51"/>
      <c r="F31" s="51"/>
      <c r="G31" s="95">
        <f>0.07*G30</f>
        <v>154.00000000000003</v>
      </c>
      <c r="H31" s="95"/>
      <c r="I31" s="30"/>
    </row>
    <row r="32" spans="1:10" ht="62.4" customHeight="1" thickBot="1" x14ac:dyDescent="0.4">
      <c r="A32" s="65"/>
      <c r="B32" s="102" t="s">
        <v>52</v>
      </c>
      <c r="C32" s="102"/>
      <c r="D32" s="102"/>
      <c r="E32" s="102"/>
      <c r="F32" s="65"/>
      <c r="G32" s="72">
        <v>2000</v>
      </c>
      <c r="H32" s="72"/>
      <c r="I32" s="73" t="s">
        <v>76</v>
      </c>
    </row>
    <row r="33" spans="1:9" ht="22.75" customHeight="1" thickBot="1" x14ac:dyDescent="0.4">
      <c r="A33" s="51"/>
      <c r="B33" s="38" t="s">
        <v>39</v>
      </c>
      <c r="C33" s="51"/>
      <c r="D33" s="51"/>
      <c r="E33" s="51"/>
      <c r="F33" s="51"/>
      <c r="G33" s="67">
        <f>SUM(G30+G31-G32)</f>
        <v>354</v>
      </c>
      <c r="H33" s="66"/>
      <c r="I33" s="30"/>
    </row>
    <row r="34" spans="1:9" ht="15.5" x14ac:dyDescent="0.35">
      <c r="A34" s="63" t="s">
        <v>53</v>
      </c>
      <c r="B34" s="52"/>
      <c r="C34" s="52"/>
      <c r="D34" s="52"/>
      <c r="E34" s="52"/>
      <c r="F34" s="52"/>
      <c r="G34" s="49"/>
      <c r="H34" s="52"/>
      <c r="I34" s="64"/>
    </row>
    <row r="35" spans="1:9" x14ac:dyDescent="0.35">
      <c r="A35" s="39" t="s">
        <v>7</v>
      </c>
      <c r="B35" s="106" t="s">
        <v>59</v>
      </c>
      <c r="C35" s="106"/>
      <c r="D35" s="106"/>
      <c r="E35" s="106"/>
      <c r="F35" s="106"/>
      <c r="G35" s="106"/>
      <c r="H35" s="106"/>
      <c r="I35" s="106"/>
    </row>
    <row r="36" spans="1:9" ht="16" customHeight="1" x14ac:dyDescent="0.35">
      <c r="A36" s="55"/>
      <c r="B36" s="105"/>
      <c r="C36" s="105"/>
      <c r="D36" s="105"/>
      <c r="E36" s="105"/>
      <c r="F36" s="105"/>
      <c r="G36" s="105"/>
      <c r="H36" s="105"/>
      <c r="I36" s="105"/>
    </row>
    <row r="37" spans="1:9" x14ac:dyDescent="0.35">
      <c r="A37" s="55" t="s">
        <v>8</v>
      </c>
      <c r="B37" s="105" t="s">
        <v>58</v>
      </c>
      <c r="C37" s="105"/>
      <c r="D37" s="105"/>
      <c r="E37" s="105"/>
      <c r="F37" s="105"/>
      <c r="G37" s="105"/>
      <c r="H37" s="105"/>
      <c r="I37" s="105"/>
    </row>
    <row r="38" spans="1:9" ht="17" customHeight="1" x14ac:dyDescent="0.35">
      <c r="A38" s="55"/>
      <c r="B38" s="105"/>
      <c r="C38" s="105"/>
      <c r="D38" s="105"/>
      <c r="E38" s="105"/>
      <c r="F38" s="105"/>
      <c r="G38" s="105"/>
      <c r="H38" s="105"/>
      <c r="I38" s="105"/>
    </row>
    <row r="39" spans="1:9" ht="17" customHeight="1" x14ac:dyDescent="0.35">
      <c r="A39" s="55" t="s">
        <v>61</v>
      </c>
      <c r="B39" s="105" t="s">
        <v>60</v>
      </c>
      <c r="C39" s="105"/>
      <c r="D39" s="105"/>
      <c r="E39" s="105"/>
      <c r="F39" s="105"/>
      <c r="G39" s="105"/>
      <c r="H39" s="105"/>
      <c r="I39" s="105"/>
    </row>
    <row r="40" spans="1:9" x14ac:dyDescent="0.35">
      <c r="A40" s="103" t="s">
        <v>62</v>
      </c>
      <c r="B40" s="107" t="s">
        <v>74</v>
      </c>
      <c r="C40" s="107"/>
      <c r="D40" s="107"/>
      <c r="E40" s="107"/>
      <c r="F40" s="107"/>
      <c r="G40" s="107"/>
      <c r="H40" s="107"/>
      <c r="I40" s="107"/>
    </row>
    <row r="41" spans="1:9" ht="10.5" customHeight="1" x14ac:dyDescent="0.35">
      <c r="A41" s="103"/>
      <c r="B41" s="107"/>
      <c r="C41" s="107"/>
      <c r="D41" s="107"/>
      <c r="E41" s="107"/>
      <c r="F41" s="107"/>
      <c r="G41" s="107"/>
      <c r="H41" s="107"/>
      <c r="I41" s="107"/>
    </row>
    <row r="42" spans="1:9" x14ac:dyDescent="0.35">
      <c r="A42" s="55" t="s">
        <v>63</v>
      </c>
      <c r="B42" s="94" t="s">
        <v>54</v>
      </c>
      <c r="C42" s="94"/>
      <c r="D42" s="94"/>
      <c r="E42" s="94"/>
      <c r="F42" s="94"/>
      <c r="G42" s="94"/>
      <c r="H42" s="94"/>
      <c r="I42" s="94"/>
    </row>
    <row r="43" spans="1:9" x14ac:dyDescent="0.35">
      <c r="A43" s="55"/>
      <c r="B43" s="94"/>
      <c r="C43" s="94"/>
      <c r="D43" s="94"/>
      <c r="E43" s="94"/>
      <c r="F43" s="94"/>
      <c r="G43" s="94"/>
      <c r="H43" s="94"/>
      <c r="I43" s="94"/>
    </row>
    <row r="44" spans="1:9" x14ac:dyDescent="0.35">
      <c r="A44" s="55"/>
      <c r="B44" s="94"/>
      <c r="C44" s="94"/>
      <c r="D44" s="94"/>
      <c r="E44" s="94"/>
      <c r="F44" s="94"/>
      <c r="G44" s="94"/>
      <c r="H44" s="94"/>
      <c r="I44" s="94"/>
    </row>
    <row r="45" spans="1:9" x14ac:dyDescent="0.35">
      <c r="A45" s="40" t="s">
        <v>23</v>
      </c>
      <c r="B45" s="19"/>
      <c r="C45" s="19"/>
      <c r="D45" s="19"/>
      <c r="E45" s="19"/>
      <c r="F45" s="19"/>
      <c r="G45" s="41"/>
      <c r="H45" s="19"/>
      <c r="I45" s="19"/>
    </row>
    <row r="46" spans="1:9" x14ac:dyDescent="0.35">
      <c r="A46" s="9" t="s">
        <v>20</v>
      </c>
      <c r="B46" s="32"/>
      <c r="C46" s="32"/>
      <c r="D46" s="32"/>
      <c r="E46" s="32"/>
      <c r="F46" s="32"/>
      <c r="G46" s="37"/>
      <c r="H46" s="32"/>
      <c r="I46" s="7"/>
    </row>
    <row r="47" spans="1:9" ht="14.4" customHeight="1" x14ac:dyDescent="0.35">
      <c r="A47" s="39" t="s">
        <v>7</v>
      </c>
      <c r="B47" s="104" t="s">
        <v>22</v>
      </c>
      <c r="C47" s="104"/>
      <c r="D47" s="104"/>
      <c r="E47" s="104"/>
      <c r="F47" s="104"/>
      <c r="G47" s="104"/>
      <c r="H47" s="104"/>
      <c r="I47" s="104"/>
    </row>
    <row r="48" spans="1:9" x14ac:dyDescent="0.35">
      <c r="A48" s="39"/>
      <c r="B48" s="104"/>
      <c r="C48" s="104"/>
      <c r="D48" s="104"/>
      <c r="E48" s="104"/>
      <c r="F48" s="104"/>
      <c r="G48" s="104"/>
      <c r="H48" s="104"/>
      <c r="I48" s="104"/>
    </row>
    <row r="49" spans="1:9" ht="18.5" customHeight="1" x14ac:dyDescent="0.35">
      <c r="A49" s="39" t="s">
        <v>8</v>
      </c>
      <c r="B49" s="7" t="s">
        <v>55</v>
      </c>
      <c r="C49" s="7"/>
      <c r="D49" s="7"/>
      <c r="E49" s="7"/>
      <c r="F49" s="7"/>
      <c r="G49" s="8"/>
      <c r="H49" s="7"/>
      <c r="I49" s="7"/>
    </row>
    <row r="50" spans="1:9" ht="37.75" customHeight="1" x14ac:dyDescent="0.35">
      <c r="A50" s="42" t="s">
        <v>9</v>
      </c>
      <c r="B50" s="3"/>
      <c r="C50" s="3"/>
      <c r="D50" s="3"/>
      <c r="E50" s="3"/>
      <c r="F50" s="43" t="s">
        <v>10</v>
      </c>
      <c r="G50" s="4"/>
      <c r="H50" s="3"/>
      <c r="I50" s="44"/>
    </row>
    <row r="51" spans="1:9" x14ac:dyDescent="0.35">
      <c r="A51" s="1"/>
      <c r="B51" s="1"/>
      <c r="C51" s="1"/>
      <c r="D51" s="1"/>
      <c r="E51" s="1"/>
      <c r="F51" s="1"/>
      <c r="G51" s="2"/>
      <c r="H51" s="1"/>
      <c r="I51" s="1"/>
    </row>
    <row r="52" spans="1:9" x14ac:dyDescent="0.35">
      <c r="A52" s="1"/>
      <c r="B52" s="1"/>
      <c r="C52" s="1"/>
      <c r="D52" s="1"/>
      <c r="E52" s="1"/>
      <c r="F52" s="1"/>
      <c r="G52" s="2"/>
      <c r="H52" s="1"/>
      <c r="I52" s="1"/>
    </row>
    <row r="53" spans="1:9" x14ac:dyDescent="0.35">
      <c r="A53" s="1"/>
      <c r="B53" s="1"/>
      <c r="C53" s="1"/>
      <c r="D53" s="1"/>
      <c r="E53" s="1"/>
      <c r="F53" s="1"/>
      <c r="G53" s="2"/>
      <c r="H53" s="1"/>
      <c r="I53" s="1"/>
    </row>
    <row r="54" spans="1:9" x14ac:dyDescent="0.35">
      <c r="A54" s="1"/>
      <c r="B54" s="1"/>
      <c r="C54" s="1"/>
      <c r="D54" s="1"/>
      <c r="E54" s="1"/>
      <c r="F54" s="1"/>
      <c r="G54" s="2"/>
      <c r="H54" s="1"/>
      <c r="I54" s="1"/>
    </row>
    <row r="55" spans="1:9" x14ac:dyDescent="0.35">
      <c r="A55" s="1"/>
      <c r="B55" s="1"/>
      <c r="C55" s="1"/>
      <c r="D55" s="1"/>
      <c r="E55" s="1"/>
      <c r="F55" s="1"/>
      <c r="G55" s="2"/>
      <c r="H55" s="1"/>
      <c r="I55" s="1"/>
    </row>
    <row r="56" spans="1:9" hidden="1" x14ac:dyDescent="0.35">
      <c r="A56" s="1"/>
      <c r="B56" s="5">
        <v>315</v>
      </c>
      <c r="C56" s="5">
        <v>210</v>
      </c>
      <c r="D56" s="5"/>
      <c r="E56" s="1"/>
      <c r="F56" s="1"/>
      <c r="G56" s="2"/>
      <c r="H56" s="1"/>
      <c r="I56" s="1"/>
    </row>
    <row r="57" spans="1:9" hidden="1" x14ac:dyDescent="0.35">
      <c r="A57" s="1"/>
      <c r="B57" s="5">
        <v>607.5</v>
      </c>
      <c r="C57" s="5">
        <v>607.5</v>
      </c>
      <c r="D57" s="5"/>
      <c r="E57" s="1" t="s">
        <v>44</v>
      </c>
      <c r="F57" s="1" t="s">
        <v>50</v>
      </c>
      <c r="G57" s="2"/>
      <c r="H57" s="1"/>
      <c r="I57" s="1"/>
    </row>
    <row r="58" spans="1:9" hidden="1" x14ac:dyDescent="0.35">
      <c r="A58" s="1"/>
      <c r="B58" s="5">
        <v>641.25</v>
      </c>
      <c r="C58" s="5">
        <v>641.25</v>
      </c>
      <c r="D58" s="5"/>
      <c r="E58" s="1" t="s">
        <v>45</v>
      </c>
      <c r="F58" s="1" t="s">
        <v>51</v>
      </c>
      <c r="G58" s="2"/>
      <c r="H58" s="1"/>
      <c r="I58" s="1"/>
    </row>
    <row r="59" spans="1:9" hidden="1" x14ac:dyDescent="0.35">
      <c r="A59" s="1"/>
      <c r="B59" s="1"/>
      <c r="C59" s="1"/>
      <c r="D59" s="1"/>
      <c r="E59" s="1"/>
      <c r="F59" s="1"/>
      <c r="G59" s="2"/>
      <c r="H59" s="1"/>
      <c r="I59" s="1"/>
    </row>
    <row r="60" spans="1:9" hidden="1" x14ac:dyDescent="0.35">
      <c r="A60" s="1"/>
      <c r="B60" s="1"/>
      <c r="C60" s="1"/>
      <c r="D60" s="6"/>
      <c r="E60" s="1"/>
      <c r="F60" s="1"/>
      <c r="G60" s="2"/>
      <c r="H60" s="1"/>
      <c r="I60" s="1"/>
    </row>
    <row r="61" spans="1:9" hidden="1" x14ac:dyDescent="0.35"/>
    <row r="62" spans="1:9" hidden="1" x14ac:dyDescent="0.35">
      <c r="D62" s="45">
        <v>0</v>
      </c>
    </row>
    <row r="63" spans="1:9" hidden="1" x14ac:dyDescent="0.35">
      <c r="B63" t="s">
        <v>37</v>
      </c>
      <c r="D63" t="s">
        <v>12</v>
      </c>
    </row>
    <row r="64" spans="1:9" hidden="1" x14ac:dyDescent="0.35">
      <c r="B64" t="s">
        <v>25</v>
      </c>
      <c r="D64" t="s">
        <v>33</v>
      </c>
    </row>
    <row r="65" spans="2:4" hidden="1" x14ac:dyDescent="0.35">
      <c r="B65" t="s">
        <v>26</v>
      </c>
      <c r="D65" t="s">
        <v>34</v>
      </c>
    </row>
    <row r="66" spans="2:4" hidden="1" x14ac:dyDescent="0.35">
      <c r="B66" t="s">
        <v>27</v>
      </c>
      <c r="D66" t="s">
        <v>35</v>
      </c>
    </row>
    <row r="67" spans="2:4" hidden="1" x14ac:dyDescent="0.35">
      <c r="B67" t="s">
        <v>28</v>
      </c>
      <c r="D67" t="s">
        <v>36</v>
      </c>
    </row>
    <row r="68" spans="2:4" hidden="1" x14ac:dyDescent="0.35">
      <c r="B68" t="s">
        <v>29</v>
      </c>
    </row>
    <row r="69" spans="2:4" hidden="1" x14ac:dyDescent="0.35">
      <c r="B69" t="s">
        <v>30</v>
      </c>
      <c r="D69">
        <v>1</v>
      </c>
    </row>
    <row r="70" spans="2:4" hidden="1" x14ac:dyDescent="0.35">
      <c r="B70" t="s">
        <v>31</v>
      </c>
    </row>
    <row r="71" spans="2:4" hidden="1" x14ac:dyDescent="0.35">
      <c r="B71" t="s">
        <v>32</v>
      </c>
    </row>
  </sheetData>
  <mergeCells count="20">
    <mergeCell ref="A40:A41"/>
    <mergeCell ref="B47:I48"/>
    <mergeCell ref="B39:I39"/>
    <mergeCell ref="G30:H30"/>
    <mergeCell ref="B35:I36"/>
    <mergeCell ref="B37:I38"/>
    <mergeCell ref="B40:I41"/>
    <mergeCell ref="D17:G17"/>
    <mergeCell ref="D18:G18"/>
    <mergeCell ref="D19:G19"/>
    <mergeCell ref="B42:I44"/>
    <mergeCell ref="G31:H31"/>
    <mergeCell ref="E23:H23"/>
    <mergeCell ref="D21:I21"/>
    <mergeCell ref="D20:I20"/>
    <mergeCell ref="B28:C28"/>
    <mergeCell ref="E24:H24"/>
    <mergeCell ref="B26:J26"/>
    <mergeCell ref="E27:F27"/>
    <mergeCell ref="B32:E32"/>
  </mergeCells>
  <dataValidations count="3">
    <dataValidation type="list" allowBlank="1" showInputMessage="1" showErrorMessage="1" sqref="D19:G19" xr:uid="{B537EEDF-E075-460F-BB23-54F1B4AD010A}">
      <formula1>$D$64:$D$67</formula1>
    </dataValidation>
    <dataValidation type="list" allowBlank="1" showInputMessage="1" showErrorMessage="1" sqref="I23:I24" xr:uid="{70BACBD6-38F1-43F5-B07F-1BDF089A4E36}">
      <formula1>$E$57:$E$58</formula1>
    </dataValidation>
    <dataValidation type="list" allowBlank="1" showInputMessage="1" showErrorMessage="1" sqref="D20:I20" xr:uid="{6429700F-02E1-4769-8F11-8C4403A6567F}">
      <formula1>$F$57:$F$58</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Group Box 11">
              <controlPr defaultSize="0" autoFill="0" autoPict="0">
                <anchor moveWithCells="1">
                  <from>
                    <xdr:col>3</xdr:col>
                    <xdr:colOff>101600</xdr:colOff>
                    <xdr:row>17</xdr:row>
                    <xdr:rowOff>0</xdr:rowOff>
                  </from>
                  <to>
                    <xdr:col>8</xdr:col>
                    <xdr:colOff>146050</xdr:colOff>
                    <xdr:row>17</xdr:row>
                    <xdr:rowOff>298450</xdr:rowOff>
                  </to>
                </anchor>
              </controlPr>
            </control>
          </mc:Choice>
        </mc:AlternateContent>
        <mc:AlternateContent xmlns:mc="http://schemas.openxmlformats.org/markup-compatibility/2006">
          <mc:Choice Requires="x14">
            <control shapeId="1036" r:id="rId5" name="Group Box 12">
              <controlPr defaultSize="0" autoFill="0" autoPict="0">
                <anchor moveWithCells="1">
                  <from>
                    <xdr:col>3</xdr:col>
                    <xdr:colOff>76200</xdr:colOff>
                    <xdr:row>24</xdr:row>
                    <xdr:rowOff>0</xdr:rowOff>
                  </from>
                  <to>
                    <xdr:col>6</xdr:col>
                    <xdr:colOff>1670050</xdr:colOff>
                    <xdr:row>25</xdr:row>
                    <xdr:rowOff>107950</xdr:rowOff>
                  </to>
                </anchor>
              </controlPr>
            </control>
          </mc:Choice>
        </mc:AlternateContent>
        <mc:AlternateContent xmlns:mc="http://schemas.openxmlformats.org/markup-compatibility/2006">
          <mc:Choice Requires="x14">
            <control shapeId="1037" r:id="rId6" name="Group Box 13">
              <controlPr defaultSize="0" autoFill="0" autoPict="0">
                <anchor moveWithCells="1">
                  <from>
                    <xdr:col>3</xdr:col>
                    <xdr:colOff>82550</xdr:colOff>
                    <xdr:row>20</xdr:row>
                    <xdr:rowOff>222250</xdr:rowOff>
                  </from>
                  <to>
                    <xdr:col>7</xdr:col>
                    <xdr:colOff>692150</xdr:colOff>
                    <xdr:row>22</xdr:row>
                    <xdr:rowOff>44450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3</xdr:col>
                    <xdr:colOff>146050</xdr:colOff>
                    <xdr:row>24</xdr:row>
                    <xdr:rowOff>0</xdr:rowOff>
                  </from>
                  <to>
                    <xdr:col>7</xdr:col>
                    <xdr:colOff>1219200</xdr:colOff>
                    <xdr:row>25</xdr:row>
                    <xdr:rowOff>107950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3</xdr:col>
                    <xdr:colOff>63500</xdr:colOff>
                    <xdr:row>24</xdr:row>
                    <xdr:rowOff>0</xdr:rowOff>
                  </from>
                  <to>
                    <xdr:col>8</xdr:col>
                    <xdr:colOff>2051050</xdr:colOff>
                    <xdr:row>26</xdr:row>
                    <xdr:rowOff>146050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139700</xdr:colOff>
                    <xdr:row>17</xdr:row>
                    <xdr:rowOff>0</xdr:rowOff>
                  </from>
                  <to>
                    <xdr:col>8</xdr:col>
                    <xdr:colOff>901700</xdr:colOff>
                    <xdr:row>17</xdr:row>
                    <xdr:rowOff>355600</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3</xdr:col>
                    <xdr:colOff>107950</xdr:colOff>
                    <xdr:row>21</xdr:row>
                    <xdr:rowOff>222250</xdr:rowOff>
                  </from>
                  <to>
                    <xdr:col>8</xdr:col>
                    <xdr:colOff>1593850</xdr:colOff>
                    <xdr:row>22</xdr:row>
                    <xdr:rowOff>311150</xdr:rowOff>
                  </to>
                </anchor>
              </controlPr>
            </control>
          </mc:Choice>
        </mc:AlternateContent>
        <mc:AlternateContent xmlns:mc="http://schemas.openxmlformats.org/markup-compatibility/2006">
          <mc:Choice Requires="x14">
            <control shapeId="1046" r:id="rId11" name="Group Box 22">
              <controlPr defaultSize="0" autoFill="0" autoPict="0">
                <anchor moveWithCells="1">
                  <from>
                    <xdr:col>3</xdr:col>
                    <xdr:colOff>44450</xdr:colOff>
                    <xdr:row>24</xdr:row>
                    <xdr:rowOff>0</xdr:rowOff>
                  </from>
                  <to>
                    <xdr:col>8</xdr:col>
                    <xdr:colOff>1250950</xdr:colOff>
                    <xdr:row>25</xdr:row>
                    <xdr:rowOff>146050</xdr:rowOff>
                  </to>
                </anchor>
              </controlPr>
            </control>
          </mc:Choice>
        </mc:AlternateContent>
        <mc:AlternateContent xmlns:mc="http://schemas.openxmlformats.org/markup-compatibility/2006">
          <mc:Choice Requires="x14">
            <control shapeId="1047" r:id="rId12" name="Group Box 23">
              <controlPr defaultSize="0" autoFill="0" autoPict="0">
                <anchor moveWithCells="1">
                  <from>
                    <xdr:col>5</xdr:col>
                    <xdr:colOff>1016000</xdr:colOff>
                    <xdr:row>24</xdr:row>
                    <xdr:rowOff>0</xdr:rowOff>
                  </from>
                  <to>
                    <xdr:col>8</xdr:col>
                    <xdr:colOff>1822450</xdr:colOff>
                    <xdr:row>27</xdr:row>
                    <xdr:rowOff>0</xdr:rowOff>
                  </to>
                </anchor>
              </controlPr>
            </control>
          </mc:Choice>
        </mc:AlternateContent>
        <mc:AlternateContent xmlns:mc="http://schemas.openxmlformats.org/markup-compatibility/2006">
          <mc:Choice Requires="x14">
            <control shapeId="1049" r:id="rId13" name="Group Box 25">
              <controlPr defaultSize="0" autoFill="0" autoPict="0">
                <anchor moveWithCells="1">
                  <from>
                    <xdr:col>5</xdr:col>
                    <xdr:colOff>876300</xdr:colOff>
                    <xdr:row>24</xdr:row>
                    <xdr:rowOff>0</xdr:rowOff>
                  </from>
                  <to>
                    <xdr:col>8</xdr:col>
                    <xdr:colOff>1746250</xdr:colOff>
                    <xdr:row>26</xdr:row>
                    <xdr:rowOff>158750</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3</xdr:col>
                    <xdr:colOff>76200</xdr:colOff>
                    <xdr:row>24</xdr:row>
                    <xdr:rowOff>0</xdr:rowOff>
                  </from>
                  <to>
                    <xdr:col>6</xdr:col>
                    <xdr:colOff>1670050</xdr:colOff>
                    <xdr:row>25</xdr:row>
                    <xdr:rowOff>107950</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3</xdr:col>
                    <xdr:colOff>146050</xdr:colOff>
                    <xdr:row>24</xdr:row>
                    <xdr:rowOff>0</xdr:rowOff>
                  </from>
                  <to>
                    <xdr:col>7</xdr:col>
                    <xdr:colOff>1219200</xdr:colOff>
                    <xdr:row>25</xdr:row>
                    <xdr:rowOff>107950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3</xdr:col>
                    <xdr:colOff>44450</xdr:colOff>
                    <xdr:row>24</xdr:row>
                    <xdr:rowOff>0</xdr:rowOff>
                  </from>
                  <to>
                    <xdr:col>8</xdr:col>
                    <xdr:colOff>1250950</xdr:colOff>
                    <xdr:row>25</xdr:row>
                    <xdr:rowOff>146050</xdr:rowOff>
                  </to>
                </anchor>
              </controlPr>
            </control>
          </mc:Choice>
        </mc:AlternateContent>
        <mc:AlternateContent xmlns:mc="http://schemas.openxmlformats.org/markup-compatibility/2006">
          <mc:Choice Requires="x14">
            <control shapeId="1072" r:id="rId17" name="Group Box 48">
              <controlPr defaultSize="0" autoFill="0" autoPict="0">
                <anchor moveWithCells="1">
                  <from>
                    <xdr:col>3</xdr:col>
                    <xdr:colOff>196850</xdr:colOff>
                    <xdr:row>19</xdr:row>
                    <xdr:rowOff>241300</xdr:rowOff>
                  </from>
                  <to>
                    <xdr:col>8</xdr:col>
                    <xdr:colOff>2470150</xdr:colOff>
                    <xdr:row>21</xdr:row>
                    <xdr:rowOff>50800</xdr:rowOff>
                  </to>
                </anchor>
              </controlPr>
            </control>
          </mc:Choice>
        </mc:AlternateContent>
        <mc:AlternateContent xmlns:mc="http://schemas.openxmlformats.org/markup-compatibility/2006">
          <mc:Choice Requires="x14">
            <control shapeId="1073" r:id="rId18" name="Check Box 49">
              <controlPr locked="0" defaultSize="0" autoFill="0" autoLine="0" autoPict="0">
                <anchor moveWithCells="1">
                  <from>
                    <xdr:col>0</xdr:col>
                    <xdr:colOff>38100</xdr:colOff>
                    <xdr:row>27</xdr:row>
                    <xdr:rowOff>25400</xdr:rowOff>
                  </from>
                  <to>
                    <xdr:col>0</xdr:col>
                    <xdr:colOff>844550</xdr:colOff>
                    <xdr:row>27</xdr:row>
                    <xdr:rowOff>311150</xdr:rowOff>
                  </to>
                </anchor>
              </controlPr>
            </control>
          </mc:Choice>
        </mc:AlternateContent>
        <mc:AlternateContent xmlns:mc="http://schemas.openxmlformats.org/markup-compatibility/2006">
          <mc:Choice Requires="x14">
            <control shapeId="1075" r:id="rId19" name="Group Box 51">
              <controlPr defaultSize="0" autoFill="0" autoPict="0">
                <anchor moveWithCells="1">
                  <from>
                    <xdr:col>3</xdr:col>
                    <xdr:colOff>76200</xdr:colOff>
                    <xdr:row>24</xdr:row>
                    <xdr:rowOff>0</xdr:rowOff>
                  </from>
                  <to>
                    <xdr:col>6</xdr:col>
                    <xdr:colOff>1670050</xdr:colOff>
                    <xdr:row>25</xdr:row>
                    <xdr:rowOff>107950</xdr:rowOff>
                  </to>
                </anchor>
              </controlPr>
            </control>
          </mc:Choice>
        </mc:AlternateContent>
        <mc:AlternateContent xmlns:mc="http://schemas.openxmlformats.org/markup-compatibility/2006">
          <mc:Choice Requires="x14">
            <control shapeId="1076" r:id="rId20" name="Group Box 52">
              <controlPr defaultSize="0" autoFill="0" autoPict="0">
                <anchor moveWithCells="1">
                  <from>
                    <xdr:col>3</xdr:col>
                    <xdr:colOff>146050</xdr:colOff>
                    <xdr:row>24</xdr:row>
                    <xdr:rowOff>0</xdr:rowOff>
                  </from>
                  <to>
                    <xdr:col>7</xdr:col>
                    <xdr:colOff>1219200</xdr:colOff>
                    <xdr:row>25</xdr:row>
                    <xdr:rowOff>107950</xdr:rowOff>
                  </to>
                </anchor>
              </controlPr>
            </control>
          </mc:Choice>
        </mc:AlternateContent>
        <mc:AlternateContent xmlns:mc="http://schemas.openxmlformats.org/markup-compatibility/2006">
          <mc:Choice Requires="x14">
            <control shapeId="1077" r:id="rId21" name="Group Box 53">
              <controlPr defaultSize="0" autoFill="0" autoPict="0">
                <anchor moveWithCells="1">
                  <from>
                    <xdr:col>3</xdr:col>
                    <xdr:colOff>63500</xdr:colOff>
                    <xdr:row>24</xdr:row>
                    <xdr:rowOff>0</xdr:rowOff>
                  </from>
                  <to>
                    <xdr:col>8</xdr:col>
                    <xdr:colOff>2057400</xdr:colOff>
                    <xdr:row>26</xdr:row>
                    <xdr:rowOff>146050</xdr:rowOff>
                  </to>
                </anchor>
              </controlPr>
            </control>
          </mc:Choice>
        </mc:AlternateContent>
        <mc:AlternateContent xmlns:mc="http://schemas.openxmlformats.org/markup-compatibility/2006">
          <mc:Choice Requires="x14">
            <control shapeId="1078" r:id="rId22" name="Group Box 54">
              <controlPr defaultSize="0" autoFill="0" autoPict="0">
                <anchor moveWithCells="1">
                  <from>
                    <xdr:col>3</xdr:col>
                    <xdr:colOff>44450</xdr:colOff>
                    <xdr:row>24</xdr:row>
                    <xdr:rowOff>0</xdr:rowOff>
                  </from>
                  <to>
                    <xdr:col>8</xdr:col>
                    <xdr:colOff>1244600</xdr:colOff>
                    <xdr:row>25</xdr:row>
                    <xdr:rowOff>146050</xdr:rowOff>
                  </to>
                </anchor>
              </controlPr>
            </control>
          </mc:Choice>
        </mc:AlternateContent>
        <mc:AlternateContent xmlns:mc="http://schemas.openxmlformats.org/markup-compatibility/2006">
          <mc:Choice Requires="x14">
            <control shapeId="1079" r:id="rId23" name="Group Box 55">
              <controlPr defaultSize="0" autoFill="0" autoPict="0">
                <anchor moveWithCells="1">
                  <from>
                    <xdr:col>5</xdr:col>
                    <xdr:colOff>1016000</xdr:colOff>
                    <xdr:row>24</xdr:row>
                    <xdr:rowOff>0</xdr:rowOff>
                  </from>
                  <to>
                    <xdr:col>8</xdr:col>
                    <xdr:colOff>1822450</xdr:colOff>
                    <xdr:row>27</xdr:row>
                    <xdr:rowOff>0</xdr:rowOff>
                  </to>
                </anchor>
              </controlPr>
            </control>
          </mc:Choice>
        </mc:AlternateContent>
        <mc:AlternateContent xmlns:mc="http://schemas.openxmlformats.org/markup-compatibility/2006">
          <mc:Choice Requires="x14">
            <control shapeId="1080" r:id="rId24" name="Group Box 56">
              <controlPr defaultSize="0" autoFill="0" autoPict="0">
                <anchor moveWithCells="1">
                  <from>
                    <xdr:col>5</xdr:col>
                    <xdr:colOff>876300</xdr:colOff>
                    <xdr:row>24</xdr:row>
                    <xdr:rowOff>0</xdr:rowOff>
                  </from>
                  <to>
                    <xdr:col>8</xdr:col>
                    <xdr:colOff>1746250</xdr:colOff>
                    <xdr:row>26</xdr:row>
                    <xdr:rowOff>165100</xdr:rowOff>
                  </to>
                </anchor>
              </controlPr>
            </control>
          </mc:Choice>
        </mc:AlternateContent>
        <mc:AlternateContent xmlns:mc="http://schemas.openxmlformats.org/markup-compatibility/2006">
          <mc:Choice Requires="x14">
            <control shapeId="1081" r:id="rId25" name="Group Box 57">
              <controlPr defaultSize="0" autoFill="0" autoPict="0">
                <anchor moveWithCells="1">
                  <from>
                    <xdr:col>3</xdr:col>
                    <xdr:colOff>76200</xdr:colOff>
                    <xdr:row>24</xdr:row>
                    <xdr:rowOff>0</xdr:rowOff>
                  </from>
                  <to>
                    <xdr:col>6</xdr:col>
                    <xdr:colOff>1670050</xdr:colOff>
                    <xdr:row>25</xdr:row>
                    <xdr:rowOff>107950</xdr:rowOff>
                  </to>
                </anchor>
              </controlPr>
            </control>
          </mc:Choice>
        </mc:AlternateContent>
        <mc:AlternateContent xmlns:mc="http://schemas.openxmlformats.org/markup-compatibility/2006">
          <mc:Choice Requires="x14">
            <control shapeId="1082" r:id="rId26" name="Group Box 58">
              <controlPr defaultSize="0" autoFill="0" autoPict="0">
                <anchor moveWithCells="1">
                  <from>
                    <xdr:col>3</xdr:col>
                    <xdr:colOff>146050</xdr:colOff>
                    <xdr:row>24</xdr:row>
                    <xdr:rowOff>0</xdr:rowOff>
                  </from>
                  <to>
                    <xdr:col>7</xdr:col>
                    <xdr:colOff>1219200</xdr:colOff>
                    <xdr:row>25</xdr:row>
                    <xdr:rowOff>107950</xdr:rowOff>
                  </to>
                </anchor>
              </controlPr>
            </control>
          </mc:Choice>
        </mc:AlternateContent>
        <mc:AlternateContent xmlns:mc="http://schemas.openxmlformats.org/markup-compatibility/2006">
          <mc:Choice Requires="x14">
            <control shapeId="1083" r:id="rId27" name="Group Box 59">
              <controlPr defaultSize="0" autoFill="0" autoPict="0">
                <anchor moveWithCells="1">
                  <from>
                    <xdr:col>3</xdr:col>
                    <xdr:colOff>44450</xdr:colOff>
                    <xdr:row>24</xdr:row>
                    <xdr:rowOff>0</xdr:rowOff>
                  </from>
                  <to>
                    <xdr:col>8</xdr:col>
                    <xdr:colOff>1244600</xdr:colOff>
                    <xdr:row>25</xdr:row>
                    <xdr:rowOff>146050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FTS_Application Form</vt:lpstr>
      <vt:lpstr>'FTS_Application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Liau Liyun</dc:creator>
  <cp:lastModifiedBy>Ngoi Hui Sing (ISCA)</cp:lastModifiedBy>
  <cp:lastPrinted>2020-12-10T10:10:48Z</cp:lastPrinted>
  <dcterms:created xsi:type="dcterms:W3CDTF">2020-06-28T08:18:22Z</dcterms:created>
  <dcterms:modified xsi:type="dcterms:W3CDTF">2020-12-16T07:45:20Z</dcterms:modified>
</cp:coreProperties>
</file>